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84" yWindow="720" windowWidth="20376" windowHeight="12816"/>
  </bookViews>
  <sheets>
    <sheet name="2-2b" sheetId="8" r:id="rId1"/>
    <sheet name="value, tons, ton miles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11" i="1"/>
  <c r="I10" i="1"/>
  <c r="I9" i="1"/>
  <c r="I8" i="1"/>
  <c r="I7" i="1"/>
  <c r="I6" i="1"/>
  <c r="I4" i="1"/>
  <c r="I5" i="1"/>
  <c r="I12" i="1"/>
</calcChain>
</file>

<file path=xl/sharedStrings.xml><?xml version="1.0" encoding="utf-8"?>
<sst xmlns="http://schemas.openxmlformats.org/spreadsheetml/2006/main" count="21" uniqueCount="20">
  <si>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</si>
  <si>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</si>
  <si>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</si>
  <si>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</si>
  <si>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</si>
  <si>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</si>
  <si>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</si>
  <si>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</si>
  <si>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</si>
  <si>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</si>
  <si>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</si>
  <si>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</si>
  <si>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</si>
  <si>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</si>
  <si>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</si>
  <si>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</si>
  <si>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</si>
  <si>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t>(millions of tons)</t>
  </si>
  <si>
    <r>
      <rPr>
        <b/>
        <sz val="10"/>
        <rFont val="Arial"/>
      </rPr>
      <t>Source:</t>
    </r>
    <r>
      <rPr>
        <sz val="10"/>
        <rFont val="Arial"/>
        <family val="2"/>
      </rPr>
      <t xml:space="preserve">  U.S. Department of Transportation, Federal Highway Administration, Office of Freight Management and Operations, Freight Analysis Framework, version 3.4, 2012.</t>
    </r>
  </si>
  <si>
    <t xml:space="preserve">Data for Figure 2-2b. Total Freight Tonnage by Distance Band: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</si>
</sst>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b/>
      <sz val="12"/>
      <color indexed="10"/>
      <name val="Arial"/>
    </font>
    <font>
      <sz val="12"/>
      <color indexed="8"/>
      <name val="Arial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7" fillId="0" borderId="0" xfId="1" applyNumberFormat="1" applyFont="1" applyBorder="1"/>
    <xf numFmtId="37" fontId="8" fillId="0" borderId="0" xfId="1" applyNumberFormat="1" applyFont="1" applyBorder="1"/>
    <xf numFmtId="3" fontId="8" fillId="0" borderId="0" xfId="1" applyNumberFormat="1" applyFont="1" applyBorder="1"/>
    <xf numFmtId="3" fontId="6" fillId="0" borderId="2" xfId="0" applyNumberFormat="1" applyFont="1" applyBorder="1" applyAlignment="1">
      <alignment horizontal="center" vertical="top" wrapText="1"/>
    </xf>
    <xf numFmtId="3" fontId="8" fillId="0" borderId="2" xfId="1" applyNumberFormat="1" applyFont="1" applyBorder="1"/>
    <xf numFmtId="0" fontId="9" fillId="0" borderId="0" xfId="0" applyFont="1" applyFill="1" applyBorder="1" applyAlignment="1">
      <alignment horizontal="left"/>
    </xf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</a:t>
            </a:r>
            <a:r>
              <a:rPr lang="en-US" sz="1400" baseline="0"/>
              <a:t> 2-2b.  </a:t>
            </a:r>
            <a:r>
              <a:rPr lang="en-US" sz="1400"/>
              <a:t>Total Freight Tonnage by Distance Band:  2007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'value, tons, ton miles'!$B$3</c:f>
              <c:strCache>
                <c:ptCount val="1"/>
                <c:pt idx="0">
                  <c:v>Truck 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miles'!$B$4:$B$11</c:f>
              <c:numCache>
                <c:formatCode>#,##0</c:formatCode>
                <c:ptCount val="8"/>
                <c:pt idx="0">
                  <c:v>8004.456855421804</c:v>
                </c:pt>
                <c:pt idx="1">
                  <c:v>2981.6240408179974</c:v>
                </c:pt>
                <c:pt idx="2">
                  <c:v>1336.1641008333104</c:v>
                </c:pt>
                <c:pt idx="3">
                  <c:v>407.28266531803018</c:v>
                </c:pt>
                <c:pt idx="4">
                  <c:v>206.56520446134007</c:v>
                </c:pt>
                <c:pt idx="5">
                  <c:v>202.95891289092992</c:v>
                </c:pt>
                <c:pt idx="6">
                  <c:v>86.377056483380031</c:v>
                </c:pt>
                <c:pt idx="7">
                  <c:v>109.99173785525007</c:v>
                </c:pt>
              </c:numCache>
            </c:numRef>
          </c:val>
        </c:ser>
        <c:ser>
          <c:idx val="1"/>
          <c:order val="1"/>
          <c:tx>
            <c:strRef>
              <c:f>'value, tons, ton miles'!$C$3</c:f>
              <c:strCache>
                <c:ptCount val="1"/>
                <c:pt idx="0">
                  <c:v>Rail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miles'!$C$4:$C$11</c:f>
              <c:numCache>
                <c:formatCode>#,##0</c:formatCode>
                <c:ptCount val="8"/>
                <c:pt idx="0">
                  <c:v>272.92083699497022</c:v>
                </c:pt>
                <c:pt idx="1">
                  <c:v>206.42922910357007</c:v>
                </c:pt>
                <c:pt idx="2">
                  <c:v>369.77596264622929</c:v>
                </c:pt>
                <c:pt idx="3">
                  <c:v>259.56541112296014</c:v>
                </c:pt>
                <c:pt idx="4">
                  <c:v>245.36208450199999</c:v>
                </c:pt>
                <c:pt idx="5">
                  <c:v>441.54979022805014</c:v>
                </c:pt>
                <c:pt idx="6">
                  <c:v>175.79570016360975</c:v>
                </c:pt>
                <c:pt idx="7">
                  <c:v>52.674222498510019</c:v>
                </c:pt>
              </c:numCache>
            </c:numRef>
          </c:val>
        </c:ser>
        <c:ser>
          <c:idx val="2"/>
          <c:order val="2"/>
          <c:tx>
            <c:strRef>
              <c:f>'value, tons, ton miles'!$D$3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miles'!$D$4:$D$11</c:f>
              <c:numCache>
                <c:formatCode>#,##0</c:formatCode>
                <c:ptCount val="8"/>
                <c:pt idx="0">
                  <c:v>227.72636236258006</c:v>
                </c:pt>
                <c:pt idx="1">
                  <c:v>87.875002973549982</c:v>
                </c:pt>
                <c:pt idx="2">
                  <c:v>83.915478826229986</c:v>
                </c:pt>
                <c:pt idx="3">
                  <c:v>48.743119943540016</c:v>
                </c:pt>
                <c:pt idx="4">
                  <c:v>32.071765931799995</c:v>
                </c:pt>
                <c:pt idx="5">
                  <c:v>96.062477771969952</c:v>
                </c:pt>
                <c:pt idx="6">
                  <c:v>46.450726671729981</c:v>
                </c:pt>
                <c:pt idx="7">
                  <c:v>32.03708971215999</c:v>
                </c:pt>
              </c:numCache>
            </c:numRef>
          </c:val>
        </c:ser>
        <c:ser>
          <c:idx val="3"/>
          <c:order val="3"/>
          <c:tx>
            <c:strRef>
              <c:f>'value, tons, ton miles'!$E$3</c:f>
              <c:strCache>
                <c:ptCount val="1"/>
                <c:pt idx="0">
                  <c:v>Air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miles'!$E$4:$E$11</c:f>
              <c:numCache>
                <c:formatCode>#,##0</c:formatCode>
                <c:ptCount val="8"/>
                <c:pt idx="0">
                  <c:v>0.32430411439000034</c:v>
                </c:pt>
                <c:pt idx="1">
                  <c:v>0.31238801850999998</c:v>
                </c:pt>
                <c:pt idx="2">
                  <c:v>0.48707139353000006</c:v>
                </c:pt>
                <c:pt idx="3">
                  <c:v>0.26226862480000013</c:v>
                </c:pt>
                <c:pt idx="4">
                  <c:v>0.30761515847000004</c:v>
                </c:pt>
                <c:pt idx="5">
                  <c:v>0.41975695359000009</c:v>
                </c:pt>
                <c:pt idx="6">
                  <c:v>0.45359067975000006</c:v>
                </c:pt>
                <c:pt idx="7">
                  <c:v>2.4245768969799997</c:v>
                </c:pt>
              </c:numCache>
            </c:numRef>
          </c:val>
        </c:ser>
        <c:ser>
          <c:idx val="4"/>
          <c:order val="4"/>
          <c:tx>
            <c:strRef>
              <c:f>'value, tons, ton miles'!$F$3</c:f>
              <c:strCache>
                <c:ptCount val="1"/>
                <c:pt idx="0">
                  <c:v>Multiple Modes &amp; Mail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miles'!$F$4:$F$11</c:f>
              <c:numCache>
                <c:formatCode>#,##0</c:formatCode>
                <c:ptCount val="8"/>
                <c:pt idx="0">
                  <c:v>98.108328555330004</c:v>
                </c:pt>
                <c:pt idx="1">
                  <c:v>64.214786995429989</c:v>
                </c:pt>
                <c:pt idx="2">
                  <c:v>91.441098894890004</c:v>
                </c:pt>
                <c:pt idx="3">
                  <c:v>68.960786600200024</c:v>
                </c:pt>
                <c:pt idx="4">
                  <c:v>71.726290600929971</c:v>
                </c:pt>
                <c:pt idx="5">
                  <c:v>83.352113170610068</c:v>
                </c:pt>
                <c:pt idx="6">
                  <c:v>32.614405451319989</c:v>
                </c:pt>
                <c:pt idx="7">
                  <c:v>57.664524771350003</c:v>
                </c:pt>
              </c:numCache>
            </c:numRef>
          </c:val>
        </c:ser>
        <c:ser>
          <c:idx val="5"/>
          <c:order val="5"/>
          <c:tx>
            <c:strRef>
              <c:f>'value, tons, ton miles'!$G$3</c:f>
              <c:strCache>
                <c:ptCount val="1"/>
                <c:pt idx="0">
                  <c:v>Pipeline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miles'!$G$4:$G$11</c:f>
              <c:numCache>
                <c:formatCode>#,##0</c:formatCode>
                <c:ptCount val="8"/>
                <c:pt idx="0">
                  <c:v>746.86062640865032</c:v>
                </c:pt>
                <c:pt idx="1">
                  <c:v>191.22001562477004</c:v>
                </c:pt>
                <c:pt idx="2">
                  <c:v>172.24158719106998</c:v>
                </c:pt>
                <c:pt idx="3">
                  <c:v>83.213527601309991</c:v>
                </c:pt>
                <c:pt idx="4">
                  <c:v>93.98663877429</c:v>
                </c:pt>
                <c:pt idx="5">
                  <c:v>205.94969131277</c:v>
                </c:pt>
                <c:pt idx="6">
                  <c:v>117.87375282890001</c:v>
                </c:pt>
                <c:pt idx="7">
                  <c:v>60.053025851339989</c:v>
                </c:pt>
              </c:numCache>
            </c:numRef>
          </c:val>
        </c:ser>
        <c:ser>
          <c:idx val="6"/>
          <c:order val="6"/>
          <c:tx>
            <c:strRef>
              <c:f>'value, tons, ton miles'!$H$3</c:f>
              <c:strCache>
                <c:ptCount val="1"/>
                <c:pt idx="0">
                  <c:v>Other / Unknown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miles'!$H$4:$H$11</c:f>
              <c:numCache>
                <c:formatCode>#,##0</c:formatCode>
                <c:ptCount val="8"/>
                <c:pt idx="0">
                  <c:v>189.23781893621995</c:v>
                </c:pt>
                <c:pt idx="1">
                  <c:v>57.392304439299991</c:v>
                </c:pt>
                <c:pt idx="2">
                  <c:v>30.217172072509999</c:v>
                </c:pt>
                <c:pt idx="3">
                  <c:v>9.1101635011999935</c:v>
                </c:pt>
                <c:pt idx="4">
                  <c:v>7.9321752918500055</c:v>
                </c:pt>
                <c:pt idx="5">
                  <c:v>8.5111517678599942</c:v>
                </c:pt>
                <c:pt idx="6">
                  <c:v>3.2813418849199998</c:v>
                </c:pt>
                <c:pt idx="7">
                  <c:v>11.589276506419994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18144"/>
        <c:axId val="91113728"/>
      </c:barChart>
      <c:catAx>
        <c:axId val="7491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Distance Band (miles)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1113728"/>
        <c:crosses val="autoZero"/>
        <c:auto val="1"/>
        <c:lblAlgn val="ctr"/>
        <c:lblOffset val="100"/>
        <c:noMultiLvlLbl val="0"/>
      </c:catAx>
      <c:valAx>
        <c:axId val="91113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Tons (million tons)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491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057" cy="5823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zoomScaleNormal="90" zoomScalePageLayoutView="90" workbookViewId="0">
      <selection activeCell="A2" sqref="A2"/>
    </sheetView>
  </sheetViews>
  <sheetFormatPr defaultColWidth="8.77734375" defaultRowHeight="14.4" x14ac:dyDescent="0.3"/>
  <cols>
    <col min="1" max="1" width="17.44140625" customWidth="1"/>
    <col min="2" max="8" width="10.33203125" customWidth="1"/>
    <col min="9" max="9" width="10.6640625" customWidth="1"/>
  </cols>
  <sheetData>
    <row r="1" spans="1:9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4" t="s">
        <v>17</v>
      </c>
      <c r="B2" s="2"/>
      <c r="C2" s="2"/>
      <c r="D2" s="2"/>
      <c r="E2" s="2"/>
      <c r="F2" s="2"/>
      <c r="G2" s="2"/>
      <c r="H2" s="2"/>
      <c r="I2" s="3"/>
    </row>
    <row r="3" spans="1:9" ht="42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x14ac:dyDescent="0.3">
      <c r="A4" s="7" t="s">
        <v>9</v>
      </c>
      <c r="B4" s="8">
        <v>8004.456855421804</v>
      </c>
      <c r="C4" s="8">
        <v>272.92083699497022</v>
      </c>
      <c r="D4" s="8">
        <v>227.72636236258006</v>
      </c>
      <c r="E4" s="8">
        <v>0.32430411439000034</v>
      </c>
      <c r="F4" s="8">
        <v>98.108328555330004</v>
      </c>
      <c r="G4" s="8">
        <v>746.86062640865032</v>
      </c>
      <c r="H4" s="8">
        <v>189.23781893621995</v>
      </c>
      <c r="I4" s="9">
        <f>SUM(B4:H4)</f>
        <v>9539.6351327939465</v>
      </c>
    </row>
    <row r="5" spans="1:9" x14ac:dyDescent="0.3">
      <c r="A5" s="7" t="s">
        <v>10</v>
      </c>
      <c r="B5" s="10">
        <v>2981.6240408179974</v>
      </c>
      <c r="C5" s="10">
        <v>206.42922910357007</v>
      </c>
      <c r="D5" s="10">
        <v>87.875002973549982</v>
      </c>
      <c r="E5" s="10">
        <v>0.31238801850999998</v>
      </c>
      <c r="F5" s="10">
        <v>64.214786995429989</v>
      </c>
      <c r="G5" s="10">
        <v>191.22001562477004</v>
      </c>
      <c r="H5" s="10">
        <v>57.392304439299991</v>
      </c>
      <c r="I5" s="9">
        <f t="shared" ref="I5:I11" si="0">SUM(B5:H5)</f>
        <v>3589.0677679731275</v>
      </c>
    </row>
    <row r="6" spans="1:9" x14ac:dyDescent="0.3">
      <c r="A6" s="7" t="s">
        <v>11</v>
      </c>
      <c r="B6" s="10">
        <v>1336.1641008333104</v>
      </c>
      <c r="C6" s="10">
        <v>369.77596264622929</v>
      </c>
      <c r="D6" s="10">
        <v>83.915478826229986</v>
      </c>
      <c r="E6" s="10">
        <v>0.48707139353000006</v>
      </c>
      <c r="F6" s="10">
        <v>91.441098894890004</v>
      </c>
      <c r="G6" s="10">
        <v>172.24158719106998</v>
      </c>
      <c r="H6" s="10">
        <v>30.217172072509999</v>
      </c>
      <c r="I6" s="9">
        <f t="shared" si="0"/>
        <v>2084.2424718577695</v>
      </c>
    </row>
    <row r="7" spans="1:9" x14ac:dyDescent="0.3">
      <c r="A7" s="7" t="s">
        <v>12</v>
      </c>
      <c r="B7" s="10">
        <v>407.28266531803018</v>
      </c>
      <c r="C7" s="10">
        <v>259.56541112296014</v>
      </c>
      <c r="D7" s="10">
        <v>48.743119943540016</v>
      </c>
      <c r="E7" s="10">
        <v>0.26226862480000013</v>
      </c>
      <c r="F7" s="10">
        <v>68.960786600200024</v>
      </c>
      <c r="G7" s="10">
        <v>83.213527601309991</v>
      </c>
      <c r="H7" s="10">
        <v>9.1101635011999935</v>
      </c>
      <c r="I7" s="9">
        <f t="shared" si="0"/>
        <v>877.13794271204029</v>
      </c>
    </row>
    <row r="8" spans="1:9" x14ac:dyDescent="0.3">
      <c r="A8" s="7" t="s">
        <v>13</v>
      </c>
      <c r="B8" s="10">
        <v>206.56520446134007</v>
      </c>
      <c r="C8" s="10">
        <v>245.36208450199999</v>
      </c>
      <c r="D8" s="10">
        <v>32.071765931799995</v>
      </c>
      <c r="E8" s="10">
        <v>0.30761515847000004</v>
      </c>
      <c r="F8" s="10">
        <v>71.726290600929971</v>
      </c>
      <c r="G8" s="10">
        <v>93.98663877429</v>
      </c>
      <c r="H8" s="10">
        <v>7.9321752918500055</v>
      </c>
      <c r="I8" s="9">
        <f t="shared" si="0"/>
        <v>657.95177472068008</v>
      </c>
    </row>
    <row r="9" spans="1:9" x14ac:dyDescent="0.3">
      <c r="A9" s="7" t="s">
        <v>14</v>
      </c>
      <c r="B9" s="10">
        <v>202.95891289092992</v>
      </c>
      <c r="C9" s="10">
        <v>441.54979022805014</v>
      </c>
      <c r="D9" s="10">
        <v>96.062477771969952</v>
      </c>
      <c r="E9" s="10">
        <v>0.41975695359000009</v>
      </c>
      <c r="F9" s="10">
        <v>83.352113170610068</v>
      </c>
      <c r="G9" s="10">
        <v>205.94969131277</v>
      </c>
      <c r="H9" s="10">
        <v>8.5111517678599942</v>
      </c>
      <c r="I9" s="9">
        <f t="shared" si="0"/>
        <v>1038.8038940957799</v>
      </c>
    </row>
    <row r="10" spans="1:9" x14ac:dyDescent="0.3">
      <c r="A10" s="7" t="s">
        <v>15</v>
      </c>
      <c r="B10" s="10">
        <v>86.377056483380031</v>
      </c>
      <c r="C10" s="10">
        <v>175.79570016360975</v>
      </c>
      <c r="D10" s="10">
        <v>46.450726671729981</v>
      </c>
      <c r="E10" s="10">
        <v>0.45359067975000006</v>
      </c>
      <c r="F10" s="10">
        <v>32.614405451319989</v>
      </c>
      <c r="G10" s="10">
        <v>117.87375282890001</v>
      </c>
      <c r="H10" s="10">
        <v>3.2813418849199998</v>
      </c>
      <c r="I10" s="9">
        <f t="shared" si="0"/>
        <v>462.84657416360977</v>
      </c>
    </row>
    <row r="11" spans="1:9" x14ac:dyDescent="0.3">
      <c r="A11" s="7" t="s">
        <v>16</v>
      </c>
      <c r="B11" s="10">
        <v>109.99173785525007</v>
      </c>
      <c r="C11" s="10">
        <v>52.674222498510019</v>
      </c>
      <c r="D11" s="10">
        <v>32.03708971215999</v>
      </c>
      <c r="E11" s="10">
        <v>2.4245768969799997</v>
      </c>
      <c r="F11" s="10">
        <v>57.664524771350003</v>
      </c>
      <c r="G11" s="10">
        <v>60.053025851339989</v>
      </c>
      <c r="H11" s="10">
        <v>11.589276506419994</v>
      </c>
      <c r="I11" s="9">
        <f t="shared" si="0"/>
        <v>326.43445409201007</v>
      </c>
    </row>
    <row r="12" spans="1:9" ht="15" thickBot="1" x14ac:dyDescent="0.35">
      <c r="A12" s="11" t="s">
        <v>8</v>
      </c>
      <c r="B12" s="12">
        <f t="shared" ref="B12:H12" si="1">SUM(B4:B11)</f>
        <v>13335.420574082042</v>
      </c>
      <c r="C12" s="12">
        <f t="shared" si="1"/>
        <v>2024.0732372598998</v>
      </c>
      <c r="D12" s="12">
        <f t="shared" si="1"/>
        <v>654.88202419355991</v>
      </c>
      <c r="E12" s="12">
        <f t="shared" si="1"/>
        <v>4.9915718400200006</v>
      </c>
      <c r="F12" s="12">
        <f t="shared" si="1"/>
        <v>568.08233504006012</v>
      </c>
      <c r="G12" s="12">
        <f t="shared" si="1"/>
        <v>1671.3988655931005</v>
      </c>
      <c r="H12" s="12">
        <f t="shared" si="1"/>
        <v>317.27140440027989</v>
      </c>
      <c r="I12" s="12">
        <f>SUM(I4:I11)</f>
        <v>18576.120012408966</v>
      </c>
    </row>
    <row r="14" spans="1:9" x14ac:dyDescent="0.3">
      <c r="A14" s="13" t="s">
        <v>18</v>
      </c>
    </row>
  </sheetData>
  <phoneticPr fontId="1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value, tons, ton miles</vt:lpstr>
      <vt:lpstr>2-2b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Sprung</dc:creator>
  <cp:lastModifiedBy>Bedsole, Elisabeth K.</cp:lastModifiedBy>
  <cp:lastPrinted>2013-11-05T04:20:59Z</cp:lastPrinted>
  <dcterms:created xsi:type="dcterms:W3CDTF">2013-11-01T20:07:06Z</dcterms:created>
  <dcterms:modified xsi:type="dcterms:W3CDTF">2014-05-20T14:49:50Z</dcterms:modified>
</cp:coreProperties>
</file>